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085-2023 - MEDICAMENTOS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Material!$A$1:$I$46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31" i="1"/>
  <c r="H30" i="1" l="1"/>
  <c r="H32" i="1" l="1"/>
  <c r="H29" i="1" l="1"/>
  <c r="H26" i="1"/>
  <c r="H25" i="1"/>
  <c r="H24" i="1"/>
  <c r="H28" i="1" l="1"/>
  <c r="H27" i="1"/>
</calcChain>
</file>

<file path=xl/sharedStrings.xml><?xml version="1.0" encoding="utf-8"?>
<sst xmlns="http://schemas.openxmlformats.org/spreadsheetml/2006/main" count="88" uniqueCount="70">
  <si>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</si>
  <si>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</si>
  <si>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</si>
  <si>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</si>
  <si>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</si>
  <si>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</si>
  <si>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</si>
  <si>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</si>
  <si>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</si>
  <si>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</si>
  <si>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</si>
  <si>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</si>
  <si>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</si>
  <si>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</si>
  <si>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</si>
  <si>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</si>
  <si>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</si>
  <si>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</si>
  <si>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</si>
  <si>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</si>
  <si>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</si>
  <si>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</si>
  <si>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</si>
  <si>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</si>
  <si>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</si>
  <si>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</si>
  <si>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</si>
  <si>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</si>
  <si>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</si>
  <si>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</si>
  <si>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</si>
  <si>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</si>
  <si>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</si>
  <si>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</si>
  <si>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</si>
  <si>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SEI-080007/011085/2023</t>
  </si>
  <si>
    <t>Código do Item: 6476.001.0037 (ID - 17418)</t>
  </si>
  <si>
    <t>MEDICAMENTO USO HUMANO,GRUPO FARMACOLOGICO: ANTICONVULSIVANTES, PRINCIPIO ATIVO: CLONAZEPAM, FORMA FARMACEUTICA: COMPRIMIDO, CONCENTRACAO / DOSAGEM: 0,5, UNIDADE: MG, VOLUME: NAO APLICAVEL, APRESENTACAO: NAO APLICAVEL, ACESSORIO: NAO APLICAVEL</t>
  </si>
  <si>
    <t>Código do Item: 6491.001.0013 (ID - 17520)</t>
  </si>
  <si>
    <t>MEDICAMENTO USO HUMANO,GRUPO FARMACOLOGICO: PREPARACOES PARA TRATAMENTO DE FERIDAS E ULCERAS, PRINCIPIO ATIVO: COLAGENASE, FORMA FARMACEUTICA: POMADA, CONCENTRACAO / DOSAGEM: 1,2, UNIDADE: UI/G, VOLUME: 30G, APRESENTACAO: BISNAGA+ESPATULA, ACESSORIO: NAO APLICAVEL</t>
  </si>
  <si>
    <t>Código do Item: 6485.001.0003 (ID - 17521)</t>
  </si>
  <si>
    <t>MEDICAMENTO USO HUMANO,GRUPO FARMACOLOGICO: ANTIINFLAMATORIOS NAO ESTEROIDAIS, PRINCIPIO ATIVO: COLCHICINA, FORMA FARMACEUTICA: COMPRIMIDO, CONCENTRACAO / DOSAGEM: 0,5, UNIDADE: MG, VOLUME: NAO APLICAVEL, APRESENTACAO: NAO APLICAVEL, ACESSORIO: NAO APLICAVEL</t>
  </si>
  <si>
    <t>Código do Item: 6483.001.0028 (ID - 18239)</t>
  </si>
  <si>
    <t>MEDICAMENTO USO HUMANO,GRUPO FARMACOLOGICO: ANTIPSICOTICOS, PRINCIPIO ATIVO: FUMARATO DE QUETIAPINA, FORMA FARMACEUTICA: COMPRIMIDO REVESTIDO, CONCENTRACAO / DOSAGEM: 100, UNIDADE: MG, VOLUME: NAO APLICAVEL, APRESENTACAO: NAO APLICAVEL, ACESSORIO: NAO APLICAVEL</t>
  </si>
  <si>
    <t>Código do Item: 6483.001.0014 (ID - 18259)</t>
  </si>
  <si>
    <t>MEDICAMENTO USO HUMANO,GRUPO FARMACOLOGICO: ANTIPSICOTICOS, PRINCIPIO ATIVO: RISPERIDONA, FORMA FARMACEUTICA: COMPRIMIDO, CONCENTRACAO / DOSAGEM: 1, UNIDADE: MG, VOLUME: NAO APLICAVEL, APRESENTACAO: NAO APLICAVEL, ACESSORIO: NAO APLICAVEL</t>
  </si>
  <si>
    <t>Código do Item: 6476.001.0051 (ID - 60411)</t>
  </si>
  <si>
    <t>MEDICAMENTO USO HUMANO,GRUPO FARMACOLOGICO: ANTICONVULSIVANTES, PRINCIPIO ATIVO: LEVETIRACETAM, FORMA FARMACEUTICA: COMPRIMIDO, CONCENTRACAO / DOSAGEM: 750, UNIDADE: MG, VOLUME: N/A, APRESENTACAO: N/A, ACESSORIO: N/A</t>
  </si>
  <si>
    <t>Código do Item: 6401.001.0039 (ID - 60939)</t>
  </si>
  <si>
    <t>MEDICAMENTO USO HUMANO,GRUPO FARMACOLOGICO: CONSTIPANTES E REGULADORES DA FLORA INTESTINAL, PRINCIPIO ATIVO: SACCHAROMYCES BOULARDI, FORMA FARMACEUTICA: CAPSULA, CONCENTRACAO / DOSAGEM: 100, UNIDADE: MG, VOLUME: N/A, APRESENTACAO: N/A, ACESSORIO: N/A</t>
  </si>
  <si>
    <t>Código do Item: 6451.001.0036 (ID - 80454)</t>
  </si>
  <si>
    <t>MEDICAMENTO USO HUMANO,GRUPO FARMACOLOGICO: PSICOESTIMULADORES, PRINCIPIO ATIVO: SULFATO DE ATROPINA, FORMA FARMACEUTICA: SOLUCAO OFTALMICA, CONCENTRACAO / DOSAGEM: 10, UNIDADE: MG/ML, VOLUME: 5ML, APRESENTACAO: FRASCO CONTA GOTAS, ACESSORIO: N/A</t>
  </si>
  <si>
    <t>Código do Item: 6477.001.0056 (ID - 87867)</t>
  </si>
  <si>
    <t>MEDICAMENTO USO HUMANO,GRUPO FARMACOLOGICO: ANTIDEPRESSIVOS E ESTABILIZADORES DE HUMOR, PRINCIPIO ATIVO: OXALATO DE ESCITALOPRAM, FORMA FARMACEUTICA: COMPRIMIDO REVESTIDO, CONCENTRACAO / DOSAGEM: 10, UNIDADE: MG, VOLUME: N/A, APRESENTACAO: N/A, ACESSORIO: N/A</t>
  </si>
  <si>
    <t>Código do Item: 6461.001.0017 (ID - 89582)</t>
  </si>
  <si>
    <t>MEDICAMENTO USO HUMANO,GRUPO FARMACOLOGICO: ANTIARRITMICOS, PRINCIPIO ATIVO: DICLORIDRATO DE TRIMETAZIDINA, FORMA FARMACEUTICA: COMPRIMIDO REVESTIDO, CONCENTRACAO / DOSAGEM: 35, UNIDADE: MG, VOLUME: N/A, APRESENTACAO: N/A, ACESSORIO: N/A</t>
  </si>
  <si>
    <t>Código do Item: 6463.001.0149 (ID - 100580)</t>
  </si>
  <si>
    <t>MEDICAMENTO USO HUMANO,GRUPO FARMACOLOGICO: ANTIANGINOSOS, PRINCIPIO ATIVO: CLORIDRATO DE IVABRADINA, FORMA FARMACEUTICA: COMPRIMIDO REVESTIDO, CONCENTRACAO / DOSAGEM: 5, UNIDADE: MG, VOLUME: N/A, APRESENTACAO: N/A, ACESSORIO: N/A</t>
  </si>
  <si>
    <t>Código do Item: 6448.001.0013 (ID - 101066)</t>
  </si>
  <si>
    <t>MEDICAMENTO USO HUMANO,GRUPO FARMACOLOGICO: ANTINEOVASCULARIZANTE, PRINCIPIO ATIVO: RANIBIZUMABE, FORMA FARMACEUTICA: SOLUCAO INJETAVEL, CONCENTRACAO / DOSAGEM: 10, UNIDADE: MG/ML, VOLUME: 0,23 ML, APRESENTACAO: FRASCO-AMPOLA, ACESSORIO: SERINGA + AGULHA + FILTRO PARA INJECAO</t>
  </si>
  <si>
    <t>Código do Item: 6466.001.0075 (ID - 150898)</t>
  </si>
  <si>
    <t>MEDICAMENTO USO HUMANO,GRUPO FARMACOLOGICO: VASODILATADORES E ESCLEROSANTES, PRINCIPIO ATIVO: NIMODIPINO, FORMA FARMACEUTICA: COMPRIMIDO, CONCENTRACAO / DOSAGEM: 30, UNIDADE: MG, VOLUME: N/A, APRESENTACAO: N/A, ACESSORIO: N/A, FORMA FORNECIMENTO: UNIDADE</t>
  </si>
  <si>
    <t>Código do Item: 6429.001.0013 (ID - 175093)</t>
  </si>
  <si>
    <t>MEDICAMENTO USO HUMANO,GRUPO FARMACOLOGICO: CONSTIPANTES E REGULADORES DA FLORA INTESTINAL, PRINCIPIO ATIVO: SACCHAROMYCES BOULARDII, FORMA FARMACEUTICA: LIOFILIZADO, CONCENTRACAO / DOSAGEM: 200, UNIDADE: MG, VOLUME: N/A, APRESENTACAO: ENVELOPE, ACESSORIO: N/A, FORMA FORNECIMENTO: UNIDADE</t>
  </si>
  <si>
    <t>Código do Item: 6483.001.0132 (ID - 176699)</t>
  </si>
  <si>
    <t>MEDICAMENTO USO HUMANO,GRUPO FARMACOLOGICO: ANTIPSICOTICOS, PRINCIPIO ATIVO: HEMIFUMARATO DE QUETIAPINA, FORMA FARMACEUTICA: COMPRIMIDO, CONCENTRACAO / DOSAGEM: 25, UNIDADE: MG, VOLUME: N/A, APRESENTACAO: N/A, ACESSORIO: N/A, FORNECIMENTO: UNIDADE</t>
  </si>
  <si>
    <t>Código do Item: 6413.001.0214 (ID - 182276)</t>
  </si>
  <si>
    <t>MEDICAMENTO USO HUMANO,GRUPO FARMACOLOGICO: ANTIBACTERIANOS, PRINCIPIO ATIVO: FENOXIMETILPENICILINA POTASSICA, FORMA FARMACEUTICA: PO PARA SOLUCAO ORAL, CONCENTRACAO / DOSAGEM: 80.000, UNIDADE: UI/ML, VOLUME: 60 ML (APOS RECONSTITUICAO), APRESENTACAO: FRASCO, ACESSORIO: N/A, FORMA FORNECIMENTO: UNIDADE</t>
  </si>
  <si>
    <t>Código do Item: 6491.001.0148 (ID - 182279)</t>
  </si>
  <si>
    <t>MEDICAMENTO USO HUMANO,GRUPO FARMACOLOGICO: EMOLIENTES E PROTETORES DA PELE E MUCOSA, PRINCIPIO ATIVO: VASELINA SOLIDA ESTERIL, FORMA FARMACEUTICA: POMADA, CONCENTRACAO / DOSAGEM: 90 A 500, UNIDADE: G, VOLUME: N/A, APRESENTACAO: POTE, ACESSORIO: 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</si>
</sst>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6"/>
  <sheetViews>
    <sheetView tabSelected="1" view="pageBreakPreview" topLeftCell="A29" zoomScaleNormal="100" zoomScaleSheetLayoutView="100" workbookViewId="0">
      <selection activeCell="G32" sqref="G32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35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22</v>
      </c>
      <c r="B6" s="58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4" t="s">
        <v>31</v>
      </c>
      <c r="H7" s="45"/>
      <c r="J7" s="31"/>
      <c r="K7" s="31"/>
      <c r="L7" s="31"/>
      <c r="M7" s="31"/>
      <c r="N7" s="31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2" t="s">
        <v>2</v>
      </c>
      <c r="H8" s="53"/>
      <c r="J8" s="31"/>
      <c r="K8" s="31"/>
      <c r="L8" s="31"/>
      <c r="M8" s="31"/>
      <c r="N8" s="31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31"/>
      <c r="K9" s="31"/>
      <c r="L9" s="31"/>
      <c r="M9" s="31"/>
      <c r="N9" s="31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31"/>
      <c r="K10" s="31"/>
      <c r="L10" s="31"/>
      <c r="M10" s="31"/>
      <c r="N10" s="31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31"/>
      <c r="K11" s="31"/>
      <c r="L11" s="31"/>
      <c r="M11" s="31"/>
      <c r="N11" s="31"/>
    </row>
    <row r="12" spans="1:14" x14ac:dyDescent="0.2">
      <c r="A12" s="57" t="s">
        <v>24</v>
      </c>
      <c r="B12" s="57"/>
      <c r="C12" s="15"/>
      <c r="D12" s="15"/>
      <c r="E12" s="15"/>
      <c r="F12" s="15"/>
      <c r="G12" s="54" t="s">
        <v>25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8550</v>
      </c>
      <c r="G16" s="18"/>
      <c r="H16" s="19">
        <f t="shared" ref="H16:H23" si="0">(F16*G16)</f>
        <v>0</v>
      </c>
    </row>
    <row r="17" spans="1:8" s="1" customFormat="1" ht="89.2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140277</v>
      </c>
      <c r="G17" s="18"/>
      <c r="H17" s="19">
        <f t="shared" si="0"/>
        <v>0</v>
      </c>
    </row>
    <row r="18" spans="1:8" s="1" customFormat="1" ht="89.2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3510</v>
      </c>
      <c r="G18" s="18"/>
      <c r="H18" s="19">
        <f t="shared" si="0"/>
        <v>0</v>
      </c>
    </row>
    <row r="19" spans="1:8" s="1" customFormat="1" ht="89.25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4650</v>
      </c>
      <c r="G19" s="18"/>
      <c r="H19" s="19">
        <f t="shared" si="0"/>
        <v>0</v>
      </c>
    </row>
    <row r="20" spans="1:8" s="1" customFormat="1" ht="89.25" x14ac:dyDescent="0.2">
      <c r="A20" s="16">
        <v>5</v>
      </c>
      <c r="B20" s="27" t="s">
        <v>44</v>
      </c>
      <c r="C20" s="27" t="s">
        <v>45</v>
      </c>
      <c r="D20" s="17"/>
      <c r="E20" s="17" t="s">
        <v>10</v>
      </c>
      <c r="F20" s="17">
        <v>9315</v>
      </c>
      <c r="G20" s="18"/>
      <c r="H20" s="19">
        <f t="shared" si="0"/>
        <v>0</v>
      </c>
    </row>
    <row r="21" spans="1:8" s="1" customFormat="1" ht="76.5" x14ac:dyDescent="0.2">
      <c r="A21" s="16">
        <v>6</v>
      </c>
      <c r="B21" s="27" t="s">
        <v>46</v>
      </c>
      <c r="C21" s="27" t="s">
        <v>47</v>
      </c>
      <c r="D21" s="17"/>
      <c r="E21" s="17" t="s">
        <v>10</v>
      </c>
      <c r="F21" s="17">
        <v>2400</v>
      </c>
      <c r="G21" s="18"/>
      <c r="H21" s="19">
        <f t="shared" si="0"/>
        <v>0</v>
      </c>
    </row>
    <row r="22" spans="1:8" s="1" customFormat="1" ht="89.25" x14ac:dyDescent="0.2">
      <c r="A22" s="16">
        <v>7</v>
      </c>
      <c r="B22" s="27" t="s">
        <v>48</v>
      </c>
      <c r="C22" s="27" t="s">
        <v>49</v>
      </c>
      <c r="D22" s="17"/>
      <c r="E22" s="17" t="s">
        <v>10</v>
      </c>
      <c r="F22" s="17">
        <v>864</v>
      </c>
      <c r="G22" s="18"/>
      <c r="H22" s="19">
        <f t="shared" si="0"/>
        <v>0</v>
      </c>
    </row>
    <row r="23" spans="1:8" s="1" customFormat="1" ht="89.25" x14ac:dyDescent="0.2">
      <c r="A23" s="16">
        <v>8</v>
      </c>
      <c r="B23" s="27" t="s">
        <v>50</v>
      </c>
      <c r="C23" s="27" t="s">
        <v>51</v>
      </c>
      <c r="D23" s="17"/>
      <c r="E23" s="17" t="s">
        <v>10</v>
      </c>
      <c r="F23" s="17">
        <v>780</v>
      </c>
      <c r="G23" s="18"/>
      <c r="H23" s="19">
        <f t="shared" si="0"/>
        <v>0</v>
      </c>
    </row>
    <row r="24" spans="1:8" s="1" customFormat="1" ht="102" x14ac:dyDescent="0.2">
      <c r="A24" s="16">
        <v>9</v>
      </c>
      <c r="B24" s="27" t="s">
        <v>52</v>
      </c>
      <c r="C24" s="30" t="s">
        <v>53</v>
      </c>
      <c r="D24" s="17"/>
      <c r="E24" s="17" t="s">
        <v>10</v>
      </c>
      <c r="F24" s="17">
        <v>5040</v>
      </c>
      <c r="G24" s="18"/>
      <c r="H24" s="19">
        <f t="shared" ref="H24:H26" si="1">(F24*G24)</f>
        <v>0</v>
      </c>
    </row>
    <row r="25" spans="1:8" s="1" customFormat="1" ht="89.25" x14ac:dyDescent="0.2">
      <c r="A25" s="16">
        <v>10</v>
      </c>
      <c r="B25" s="27" t="s">
        <v>54</v>
      </c>
      <c r="C25" s="27" t="s">
        <v>55</v>
      </c>
      <c r="D25" s="17"/>
      <c r="E25" s="17" t="s">
        <v>10</v>
      </c>
      <c r="F25" s="17">
        <v>2160</v>
      </c>
      <c r="G25" s="18"/>
      <c r="H25" s="19">
        <f t="shared" si="1"/>
        <v>0</v>
      </c>
    </row>
    <row r="26" spans="1:8" s="1" customFormat="1" ht="89.25" x14ac:dyDescent="0.2">
      <c r="A26" s="16">
        <v>11</v>
      </c>
      <c r="B26" s="27" t="s">
        <v>56</v>
      </c>
      <c r="C26" s="27" t="s">
        <v>57</v>
      </c>
      <c r="D26" s="17"/>
      <c r="E26" s="17" t="s">
        <v>10</v>
      </c>
      <c r="F26" s="17">
        <v>2400</v>
      </c>
      <c r="G26" s="18"/>
      <c r="H26" s="19">
        <f t="shared" si="1"/>
        <v>0</v>
      </c>
    </row>
    <row r="27" spans="1:8" s="1" customFormat="1" ht="107.25" customHeight="1" x14ac:dyDescent="0.2">
      <c r="A27" s="16">
        <v>12</v>
      </c>
      <c r="B27" s="27" t="s">
        <v>58</v>
      </c>
      <c r="C27" s="27" t="s">
        <v>59</v>
      </c>
      <c r="D27" s="17"/>
      <c r="E27" s="17" t="s">
        <v>10</v>
      </c>
      <c r="F27" s="17">
        <v>336</v>
      </c>
      <c r="G27" s="18"/>
      <c r="H27" s="19">
        <f t="shared" ref="H27:H28" si="2">(F27*G27)</f>
        <v>0</v>
      </c>
    </row>
    <row r="28" spans="1:8" s="1" customFormat="1" ht="137.25" customHeight="1" x14ac:dyDescent="0.2">
      <c r="A28" s="16">
        <v>13</v>
      </c>
      <c r="B28" s="29" t="s">
        <v>60</v>
      </c>
      <c r="C28" s="27" t="s">
        <v>61</v>
      </c>
      <c r="D28" s="17"/>
      <c r="E28" s="17" t="s">
        <v>10</v>
      </c>
      <c r="F28" s="17">
        <v>18270</v>
      </c>
      <c r="G28" s="18"/>
      <c r="H28" s="19">
        <f t="shared" si="2"/>
        <v>0</v>
      </c>
    </row>
    <row r="29" spans="1:8" s="1" customFormat="1" ht="114" customHeight="1" x14ac:dyDescent="0.2">
      <c r="A29" s="16">
        <v>14</v>
      </c>
      <c r="B29" s="27" t="s">
        <v>62</v>
      </c>
      <c r="C29" s="28" t="s">
        <v>63</v>
      </c>
      <c r="D29" s="17"/>
      <c r="E29" s="17" t="s">
        <v>10</v>
      </c>
      <c r="F29" s="17">
        <v>1152</v>
      </c>
      <c r="G29" s="18"/>
      <c r="H29" s="19">
        <f t="shared" ref="H29:H32" si="3">(F29*G29)</f>
        <v>0</v>
      </c>
    </row>
    <row r="30" spans="1:8" s="1" customFormat="1" ht="114" customHeight="1" x14ac:dyDescent="0.2">
      <c r="A30" s="16">
        <v>15</v>
      </c>
      <c r="B30" s="27" t="s">
        <v>64</v>
      </c>
      <c r="C30" s="28" t="s">
        <v>65</v>
      </c>
      <c r="D30" s="17"/>
      <c r="E30" s="17" t="s">
        <v>10</v>
      </c>
      <c r="F30" s="17">
        <v>35700</v>
      </c>
      <c r="G30" s="18"/>
      <c r="H30" s="19">
        <f t="shared" si="3"/>
        <v>0</v>
      </c>
    </row>
    <row r="31" spans="1:8" s="1" customFormat="1" ht="114" customHeight="1" x14ac:dyDescent="0.2">
      <c r="A31" s="16">
        <v>16</v>
      </c>
      <c r="B31" s="27" t="s">
        <v>66</v>
      </c>
      <c r="C31" s="28" t="s">
        <v>67</v>
      </c>
      <c r="D31" s="17"/>
      <c r="E31" s="17" t="s">
        <v>10</v>
      </c>
      <c r="F31" s="17">
        <v>120</v>
      </c>
      <c r="G31" s="18"/>
      <c r="H31" s="19">
        <f t="shared" si="3"/>
        <v>0</v>
      </c>
    </row>
    <row r="32" spans="1:8" s="1" customFormat="1" ht="137.25" customHeight="1" x14ac:dyDescent="0.2">
      <c r="A32" s="16">
        <v>17</v>
      </c>
      <c r="B32" s="27" t="s">
        <v>68</v>
      </c>
      <c r="C32" s="28" t="s">
        <v>69</v>
      </c>
      <c r="D32" s="17"/>
      <c r="E32" s="17" t="s">
        <v>10</v>
      </c>
      <c r="F32" s="17">
        <v>24</v>
      </c>
      <c r="G32" s="18"/>
      <c r="H32" s="19">
        <f t="shared" si="3"/>
        <v>0</v>
      </c>
    </row>
    <row r="33" spans="1:9" ht="15" customHeight="1" x14ac:dyDescent="0.2">
      <c r="A33" s="38" t="s">
        <v>33</v>
      </c>
      <c r="B33" s="38"/>
      <c r="C33" s="38"/>
      <c r="D33" s="38"/>
      <c r="E33" s="38"/>
      <c r="F33" s="38"/>
      <c r="G33" s="40" t="s">
        <v>13</v>
      </c>
      <c r="H33" s="42"/>
      <c r="I33" s="26"/>
    </row>
    <row r="34" spans="1:9" ht="12" customHeight="1" x14ac:dyDescent="0.2">
      <c r="A34" s="38"/>
      <c r="B34" s="38"/>
      <c r="C34" s="38"/>
      <c r="D34" s="38"/>
      <c r="E34" s="38"/>
      <c r="F34" s="38"/>
      <c r="G34" s="41"/>
      <c r="H34" s="43"/>
    </row>
    <row r="35" spans="1:9" ht="9.75" customHeight="1" x14ac:dyDescent="0.2">
      <c r="A35" s="39" t="s">
        <v>28</v>
      </c>
      <c r="B35" s="39"/>
      <c r="C35" s="39"/>
      <c r="D35" s="39"/>
      <c r="E35" s="39"/>
      <c r="F35" s="39"/>
      <c r="G35" s="39"/>
      <c r="H35" s="39"/>
    </row>
    <row r="36" spans="1:9" ht="15.75" customHeight="1" x14ac:dyDescent="0.2">
      <c r="A36" s="8"/>
      <c r="B36" s="20" t="s">
        <v>14</v>
      </c>
      <c r="C36" s="21"/>
      <c r="D36" s="21"/>
      <c r="E36" s="21"/>
      <c r="F36" s="21"/>
      <c r="G36" s="22"/>
      <c r="H36" s="23"/>
    </row>
    <row r="37" spans="1:9" ht="21" customHeight="1" x14ac:dyDescent="0.2">
      <c r="A37" s="8"/>
      <c r="B37" s="20" t="s">
        <v>15</v>
      </c>
      <c r="C37" s="21"/>
      <c r="D37" s="21"/>
      <c r="E37" s="21"/>
      <c r="F37" s="21"/>
      <c r="G37" s="22"/>
      <c r="H37" s="23"/>
    </row>
    <row r="38" spans="1:9" ht="15.75" customHeight="1" x14ac:dyDescent="0.2">
      <c r="A38" s="8"/>
      <c r="B38" s="5" t="s">
        <v>26</v>
      </c>
      <c r="C38" s="8"/>
      <c r="D38" s="8"/>
      <c r="E38" s="8"/>
      <c r="F38" s="8"/>
      <c r="G38" s="24"/>
      <c r="H38" s="25"/>
      <c r="I38" s="26"/>
    </row>
    <row r="40" spans="1:9" ht="54.75" customHeight="1" x14ac:dyDescent="0.2">
      <c r="A40" s="37" t="s">
        <v>27</v>
      </c>
      <c r="B40" s="37"/>
      <c r="C40" s="37"/>
      <c r="D40" s="37"/>
      <c r="E40" s="37"/>
      <c r="F40" s="37"/>
      <c r="G40" s="37"/>
      <c r="H40" s="37"/>
    </row>
    <row r="41" spans="1:9" ht="51" customHeight="1" x14ac:dyDescent="0.2">
      <c r="B41" s="35" t="s">
        <v>30</v>
      </c>
      <c r="C41" s="35"/>
      <c r="D41" s="35"/>
      <c r="E41" s="35"/>
      <c r="F41" s="35"/>
      <c r="G41" s="35"/>
      <c r="H41" s="35"/>
    </row>
    <row r="42" spans="1:9" ht="31.5" customHeight="1" x14ac:dyDescent="0.2">
      <c r="B42" s="34" t="s">
        <v>34</v>
      </c>
      <c r="C42" s="35"/>
      <c r="D42" s="35"/>
      <c r="E42" s="35"/>
      <c r="F42" s="35"/>
      <c r="G42" s="35"/>
      <c r="H42" s="35"/>
    </row>
    <row r="43" spans="1:9" ht="57" customHeight="1" x14ac:dyDescent="0.2">
      <c r="B43" s="36" t="s">
        <v>32</v>
      </c>
      <c r="C43" s="32"/>
      <c r="D43" s="32"/>
      <c r="E43" s="32"/>
      <c r="F43" s="32"/>
      <c r="G43" s="32"/>
      <c r="H43" s="32"/>
    </row>
    <row r="44" spans="1:9" ht="21.75" customHeight="1" x14ac:dyDescent="0.2">
      <c r="B44" s="5" t="s">
        <v>29</v>
      </c>
      <c r="C44" s="5"/>
      <c r="D44" s="5"/>
      <c r="E44" s="5"/>
      <c r="F44" s="5"/>
      <c r="G44" s="6"/>
      <c r="H44" s="7"/>
    </row>
    <row r="45" spans="1:9" ht="15.75" customHeight="1" x14ac:dyDescent="0.2">
      <c r="B45" s="33"/>
      <c r="C45" s="33"/>
      <c r="D45" s="33"/>
      <c r="E45" s="33"/>
      <c r="F45" s="33"/>
      <c r="G45" s="33"/>
      <c r="H45" s="33"/>
    </row>
    <row r="46" spans="1:9" ht="15.75" customHeight="1" x14ac:dyDescent="0.2">
      <c r="B46" s="32"/>
      <c r="C46" s="32"/>
      <c r="D46" s="32"/>
      <c r="E46" s="32"/>
      <c r="F46" s="32"/>
      <c r="G46" s="32"/>
      <c r="H46" s="32"/>
    </row>
  </sheetData>
  <mergeCells count="25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6:H46"/>
    <mergeCell ref="B45:H45"/>
    <mergeCell ref="B42:H42"/>
    <mergeCell ref="B43:H43"/>
    <mergeCell ref="B41:H41"/>
    <mergeCell ref="A40:H40"/>
    <mergeCell ref="A33:F34"/>
    <mergeCell ref="A35:H35"/>
    <mergeCell ref="G33:G34"/>
    <mergeCell ref="H33:H34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2023-07-27T13:35:07Z</dcterms:modified>
</cp:coreProperties>
</file>